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Bid Comparison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0.0"/>
  </numFmts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b val="1"/>
      <color rgb="00FFFFFF"/>
    </font>
    <font>
      <b val="1"/>
    </font>
    <font>
      <i val="1"/>
      <color rgb="00666666"/>
      <sz val="9"/>
    </font>
  </fonts>
  <fills count="7">
    <fill>
      <patternFill/>
    </fill>
    <fill>
      <patternFill patternType="gray125"/>
    </fill>
    <fill>
      <patternFill patternType="solid">
        <fgColor rgb="001F6F43"/>
      </patternFill>
    </fill>
    <fill>
      <patternFill patternType="solid">
        <fgColor rgb="002E8B57"/>
      </patternFill>
    </fill>
    <fill>
      <patternFill patternType="solid">
        <fgColor rgb="00FFF2CC"/>
      </patternFill>
    </fill>
    <fill>
      <patternFill patternType="solid">
        <fgColor rgb="00D9EAD3"/>
      </patternFill>
    </fill>
    <fill>
      <patternFill patternType="solid">
        <fgColor rgb="00C9E7B8"/>
      </patternFill>
    </fill>
  </fills>
  <borders count="2">
    <border>
      <left/>
      <right/>
      <top/>
      <bottom/>
      <diagonal/>
    </border>
    <border>
      <left style="thin">
        <color rgb="00BBBBBB"/>
      </left>
      <right style="thin">
        <color rgb="00BBBBBB"/>
      </right>
      <top style="thin">
        <color rgb="00BBBBBB"/>
      </top>
      <bottom style="thin">
        <color rgb="00BBBBBB"/>
      </bottom>
    </border>
  </borders>
  <cellStyleXfs count="1">
    <xf numFmtId="0" fontId="0" fillId="0" borderId="0"/>
  </cellStyleXfs>
  <cellXfs count="15">
    <xf numFmtId="0" fontId="0" fillId="0" borderId="0" pivotButton="0" quotePrefix="0" xfId="0"/>
    <xf numFmtId="0" fontId="1" fillId="2" borderId="0" applyAlignment="1" pivotButton="0" quotePrefix="0" xfId="0">
      <alignment horizontal="center"/>
    </xf>
    <xf numFmtId="0" fontId="2" fillId="3" borderId="1" applyAlignment="1" pivotButton="0" quotePrefix="0" xfId="0">
      <alignment horizontal="center"/>
    </xf>
    <xf numFmtId="0" fontId="0" fillId="0" borderId="1" pivotButton="0" quotePrefix="0" xfId="0"/>
    <xf numFmtId="0" fontId="0" fillId="4" borderId="1" pivotButton="0" quotePrefix="0" xfId="0"/>
    <xf numFmtId="0" fontId="2" fillId="3" borderId="1" pivotButton="0" quotePrefix="0" xfId="0"/>
    <xf numFmtId="0" fontId="0" fillId="3" borderId="1" pivotButton="0" quotePrefix="0" xfId="0"/>
    <xf numFmtId="3" fontId="0" fillId="4" borderId="1" pivotButton="0" quotePrefix="0" xfId="0"/>
    <xf numFmtId="0" fontId="3" fillId="0" borderId="1" pivotButton="0" quotePrefix="0" xfId="0"/>
    <xf numFmtId="3" fontId="3" fillId="5" borderId="1" pivotButton="0" quotePrefix="0" xfId="0"/>
    <xf numFmtId="0" fontId="2" fillId="3" borderId="0" pivotButton="0" quotePrefix="0" xfId="0"/>
    <xf numFmtId="9" fontId="0" fillId="0" borderId="1" pivotButton="0" quotePrefix="0" xfId="0"/>
    <xf numFmtId="0" fontId="3" fillId="6" borderId="1" pivotButton="0" quotePrefix="0" xfId="0"/>
    <xf numFmtId="164" fontId="3" fillId="6" borderId="1" pivotButton="0" quotePrefix="0" xfId="0"/>
    <xf numFmtId="0" fontId="4" fillId="0" borderId="0" applyAlignment="1" pivotButton="0" quotePrefix="0" xfId="0">
      <alignment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34"/>
  <sheetViews>
    <sheetView workbookViewId="0">
      <selection activeCell="A1" sqref="A1"/>
    </sheetView>
  </sheetViews>
  <sheetFormatPr baseColWidth="8" defaultRowHeight="15"/>
  <cols>
    <col width="38" customWidth="1" min="1" max="1"/>
    <col width="22" customWidth="1" min="2" max="2"/>
    <col width="22" customWidth="1" min="3" max="3"/>
    <col width="22" customWidth="1" min="4" max="4"/>
    <col width="10" customWidth="1" min="5" max="5"/>
  </cols>
  <sheetData>
    <row r="1">
      <c r="A1" s="1" t="inlineStr">
        <is>
          <t>Sawmill Solar — Installer Bid Comparison (fill grey-yellow cells per vendor)</t>
        </is>
      </c>
    </row>
    <row r="3">
      <c r="A3" s="2" t="inlineStr">
        <is>
          <t>Item / Vendor</t>
        </is>
      </c>
      <c r="B3" s="2" t="inlineStr">
        <is>
          <t>Vendor 1</t>
        </is>
      </c>
      <c r="C3" s="2" t="inlineStr">
        <is>
          <t>Vendor 2</t>
        </is>
      </c>
      <c r="D3" s="2" t="inlineStr">
        <is>
          <t>Vendor 3</t>
        </is>
      </c>
    </row>
    <row r="4">
      <c r="A4" s="3" t="inlineStr">
        <is>
          <t>Vendor name</t>
        </is>
      </c>
      <c r="B4" s="4" t="n"/>
      <c r="C4" s="4" t="n"/>
      <c r="D4" s="4" t="n"/>
    </row>
    <row r="5">
      <c r="A5" s="3" t="inlineStr">
        <is>
          <t>Contact / phone</t>
        </is>
      </c>
      <c r="B5" s="4" t="n"/>
      <c r="C5" s="4" t="n"/>
      <c r="D5" s="4" t="n"/>
    </row>
    <row r="6">
      <c r="A6" s="5" t="inlineStr">
        <is>
          <t>— PRICE (₹) —</t>
        </is>
      </c>
      <c r="B6" s="6" t="n"/>
      <c r="C6" s="6" t="n"/>
      <c r="D6" s="6" t="n"/>
    </row>
    <row r="7">
      <c r="A7" s="3" t="inlineStr">
        <is>
          <t>Turnkey system price (incl GST)</t>
        </is>
      </c>
      <c r="B7" s="7" t="n"/>
      <c r="C7" s="7" t="n"/>
      <c r="D7" s="7" t="n"/>
    </row>
    <row r="8">
      <c r="A8" s="3" t="inlineStr">
        <is>
          <t>AMC per year (5-yr)</t>
        </is>
      </c>
      <c r="B8" s="7" t="n"/>
      <c r="C8" s="7" t="n"/>
      <c r="D8" s="7" t="n"/>
    </row>
    <row r="9">
      <c r="A9" s="8" t="inlineStr">
        <is>
          <t>5-yr total cost (system + 5×AMC)</t>
        </is>
      </c>
      <c r="B9" s="9">
        <f>B7+5*B8</f>
        <v/>
      </c>
      <c r="C9" s="9">
        <f>C7+5*C8</f>
        <v/>
      </c>
      <c r="D9" s="9">
        <f>D7+5*D8</f>
        <v/>
      </c>
    </row>
    <row r="10">
      <c r="A10" s="5" t="inlineStr">
        <is>
          <t>— EQUIPMENT —</t>
        </is>
      </c>
      <c r="B10" s="6" t="n"/>
      <c r="C10" s="6" t="n"/>
      <c r="D10" s="6" t="n"/>
    </row>
    <row r="11">
      <c r="A11" s="3" t="inlineStr">
        <is>
          <t>Module make/model + Wp</t>
        </is>
      </c>
      <c r="B11" s="4" t="n"/>
      <c r="C11" s="4" t="n"/>
      <c r="D11" s="4" t="n"/>
    </row>
    <row r="12">
      <c r="A12" s="3" t="inlineStr">
        <is>
          <t>Modules ALMM listed? (Y/N)</t>
        </is>
      </c>
      <c r="B12" s="4" t="n"/>
      <c r="C12" s="4" t="n"/>
      <c r="D12" s="4" t="n"/>
    </row>
    <row r="13">
      <c r="A13" s="3" t="inlineStr">
        <is>
          <t>Inverter make/model (3-ph hybrid?)</t>
        </is>
      </c>
      <c r="B13" s="4" t="n"/>
      <c r="C13" s="4" t="n"/>
      <c r="D13" s="4" t="n"/>
    </row>
    <row r="14">
      <c r="A14" s="3" t="inlineStr">
        <is>
          <t>Inverter runs in power-cut? (Y/N)</t>
        </is>
      </c>
      <c r="B14" s="4" t="n"/>
      <c r="C14" s="4" t="n"/>
      <c r="D14" s="4" t="n"/>
    </row>
    <row r="15">
      <c r="A15" s="3" t="inlineStr">
        <is>
          <t>Battery type (must be LFP) + kWh</t>
        </is>
      </c>
      <c r="B15" s="4" t="n"/>
      <c r="C15" s="4" t="n"/>
      <c r="D15" s="4" t="n"/>
    </row>
    <row r="16">
      <c r="A16" s="3" t="inlineStr">
        <is>
          <t>Battery warranty (yrs)</t>
        </is>
      </c>
      <c r="B16" s="4" t="n"/>
      <c r="C16" s="4" t="n"/>
      <c r="D16" s="4" t="n"/>
    </row>
    <row r="17">
      <c r="A17" s="3" t="inlineStr">
        <is>
          <t>VFDs included both motors? (Y/N)</t>
        </is>
      </c>
      <c r="B17" s="4" t="n"/>
      <c r="C17" s="4" t="n"/>
      <c r="D17" s="4" t="n"/>
    </row>
    <row r="18">
      <c r="A18" s="5" t="inlineStr">
        <is>
          <t>— TERMS —</t>
        </is>
      </c>
      <c r="B18" s="6" t="n"/>
      <c r="C18" s="6" t="n"/>
      <c r="D18" s="6" t="n"/>
    </row>
    <row r="19">
      <c r="A19" s="3" t="inlineStr">
        <is>
          <t>Delivery / commissioning (weeks)</t>
        </is>
      </c>
      <c r="B19" s="4" t="n"/>
      <c r="C19" s="4" t="n"/>
      <c r="D19" s="4" t="n"/>
    </row>
    <row r="20">
      <c r="A20" s="3" t="inlineStr">
        <is>
          <t>Net-metering + CEIG in scope? (Y/N)</t>
        </is>
      </c>
      <c r="B20" s="4" t="n"/>
      <c r="C20" s="4" t="n"/>
      <c r="D20" s="4" t="n"/>
    </row>
    <row r="21">
      <c r="A21" s="3" t="inlineStr">
        <is>
          <t>References given? (count)</t>
        </is>
      </c>
      <c r="B21" s="4" t="n"/>
      <c r="C21" s="4" t="n"/>
      <c r="D21" s="4" t="n"/>
    </row>
    <row r="22">
      <c r="A22" s="3" t="inlineStr">
        <is>
          <t>Workmanship warranty (yrs)</t>
        </is>
      </c>
      <c r="B22" s="4" t="n"/>
      <c r="C22" s="4" t="n"/>
      <c r="D22" s="4" t="n"/>
    </row>
    <row r="24">
      <c r="A24" s="10" t="inlineStr">
        <is>
          <t>WEIGHTED SCORE (enter 1-10 per criterion)</t>
        </is>
      </c>
      <c r="B24" s="6" t="n"/>
      <c r="C24" s="6" t="n"/>
      <c r="D24" s="6" t="n"/>
      <c r="E24" s="5" t="inlineStr">
        <is>
          <t>Weight</t>
        </is>
      </c>
    </row>
    <row r="25">
      <c r="A25" s="3" t="inlineStr">
        <is>
          <t>Price (lower=higher score)</t>
        </is>
      </c>
      <c r="B25" s="4" t="n"/>
      <c r="C25" s="4" t="n"/>
      <c r="D25" s="4" t="n"/>
      <c r="E25" s="11" t="n">
        <v>0.4</v>
      </c>
    </row>
    <row r="26">
      <c r="A26" s="3" t="inlineStr">
        <is>
          <t>Equipment quality</t>
        </is>
      </c>
      <c r="B26" s="4" t="n"/>
      <c r="C26" s="4" t="n"/>
      <c r="D26" s="4" t="n"/>
      <c r="E26" s="11" t="n">
        <v>0.25</v>
      </c>
    </row>
    <row r="27">
      <c r="A27" s="3" t="inlineStr">
        <is>
          <t>Warranty &amp; AMC</t>
        </is>
      </c>
      <c r="B27" s="4" t="n"/>
      <c r="C27" s="4" t="n"/>
      <c r="D27" s="4" t="n"/>
      <c r="E27" s="11" t="n">
        <v>0.15</v>
      </c>
    </row>
    <row r="28">
      <c r="A28" s="3" t="inlineStr">
        <is>
          <t>Experience/references</t>
        </is>
      </c>
      <c r="B28" s="4" t="n"/>
      <c r="C28" s="4" t="n"/>
      <c r="D28" s="4" t="n"/>
      <c r="E28" s="11" t="n">
        <v>0.1</v>
      </c>
    </row>
    <row r="29">
      <c r="A29" s="3" t="inlineStr">
        <is>
          <t>Timeline</t>
        </is>
      </c>
      <c r="B29" s="4" t="n"/>
      <c r="C29" s="4" t="n"/>
      <c r="D29" s="4" t="n"/>
      <c r="E29" s="11" t="n">
        <v>0.1</v>
      </c>
    </row>
    <row r="30">
      <c r="A30" s="12" t="inlineStr">
        <is>
          <t>TOTAL WEIGHTED SCORE</t>
        </is>
      </c>
      <c r="B30" s="13">
        <f>SUMPRODUCT(B25:B29,$E$25:$E$29)</f>
        <v/>
      </c>
      <c r="C30" s="13">
        <f>SUMPRODUCT(C25:C29,$E$25:$E$29)</f>
        <v/>
      </c>
      <c r="D30" s="13">
        <f>SUMPRODUCT(D25:D29,$E$25:$E$29)</f>
        <v/>
      </c>
    </row>
    <row r="32">
      <c r="A32" s="14" t="inlineStr">
        <is>
          <t>How to use: get site visits + filled RFQs from 3 vendors, type their numbers into the yellow cells, then score each criterion 1-10. Highest TOTAL WEIGHTED SCORE wins — not just lowest price. Auto-reject any vendor whose inverter won't run during a power cut or who offers a lead-acid battery.</t>
        </is>
      </c>
    </row>
    <row r="33"/>
    <row r="34"/>
  </sheetData>
  <mergeCells count="2">
    <mergeCell ref="A1:E1"/>
    <mergeCell ref="A32:E34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2026-06-13T06:23:56Z</dcterms:created>
  <dcterms:modified xmlns:dcterms="http://purl.org/dc/terms/" xmlns:xsi="http://www.w3.org/2001/XMLSchema-instance" xsi:type="dcterms:W3CDTF">2026-06-13T06:23:56Z</dcterms:modified>
</cp:coreProperties>
</file>